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995" windowHeight="720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L177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L158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L139" i="1"/>
  <c r="B139" i="1"/>
  <c r="A139" i="1"/>
  <c r="J138" i="1"/>
  <c r="I138" i="1"/>
  <c r="H138" i="1"/>
  <c r="G138" i="1"/>
  <c r="G139" i="1" s="1"/>
  <c r="F138" i="1"/>
  <c r="B129" i="1"/>
  <c r="A129" i="1"/>
  <c r="J128" i="1"/>
  <c r="I128" i="1"/>
  <c r="H128" i="1"/>
  <c r="G128" i="1"/>
  <c r="F128" i="1"/>
  <c r="L120" i="1"/>
  <c r="B120" i="1"/>
  <c r="A120" i="1"/>
  <c r="J119" i="1"/>
  <c r="I119" i="1"/>
  <c r="H119" i="1"/>
  <c r="G119" i="1"/>
  <c r="F119" i="1"/>
  <c r="B110" i="1"/>
  <c r="A110" i="1"/>
  <c r="J109" i="1"/>
  <c r="I109" i="1"/>
  <c r="H109" i="1"/>
  <c r="G109" i="1"/>
  <c r="G120" i="1"/>
  <c r="F109" i="1"/>
  <c r="L101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F101" i="1" s="1"/>
  <c r="L82" i="1"/>
  <c r="B82" i="1"/>
  <c r="A82" i="1"/>
  <c r="J81" i="1"/>
  <c r="I81" i="1"/>
  <c r="H81" i="1"/>
  <c r="G81" i="1"/>
  <c r="F81" i="1"/>
  <c r="B72" i="1"/>
  <c r="A72" i="1"/>
  <c r="J71" i="1"/>
  <c r="I71" i="1"/>
  <c r="I82" i="1" s="1"/>
  <c r="H71" i="1"/>
  <c r="H82" i="1"/>
  <c r="G71" i="1"/>
  <c r="F71" i="1"/>
  <c r="L63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L44" i="1"/>
  <c r="B44" i="1"/>
  <c r="A44" i="1"/>
  <c r="H43" i="1"/>
  <c r="G43" i="1"/>
  <c r="F43" i="1"/>
  <c r="B34" i="1"/>
  <c r="A34" i="1"/>
  <c r="J33" i="1"/>
  <c r="J44" i="1" s="1"/>
  <c r="I33" i="1"/>
  <c r="I44" i="1" s="1"/>
  <c r="H33" i="1"/>
  <c r="G33" i="1"/>
  <c r="F33" i="1"/>
  <c r="F44" i="1" s="1"/>
  <c r="L25" i="1"/>
  <c r="B25" i="1"/>
  <c r="A25" i="1"/>
  <c r="J24" i="1"/>
  <c r="I24" i="1"/>
  <c r="H24" i="1"/>
  <c r="G24" i="1"/>
  <c r="F24" i="1"/>
  <c r="B15" i="1"/>
  <c r="A15" i="1"/>
  <c r="J14" i="1"/>
  <c r="J25" i="1" s="1"/>
  <c r="I14" i="1"/>
  <c r="I25" i="1" s="1"/>
  <c r="H14" i="1"/>
  <c r="G14" i="1"/>
  <c r="G25" i="1"/>
  <c r="F14" i="1"/>
  <c r="F25" i="1" s="1"/>
  <c r="J120" i="1"/>
  <c r="J63" i="1"/>
  <c r="H25" i="1"/>
  <c r="H196" i="1"/>
  <c r="F196" i="1"/>
  <c r="J196" i="1"/>
  <c r="G196" i="1"/>
  <c r="I196" i="1"/>
  <c r="G177" i="1"/>
  <c r="F177" i="1"/>
  <c r="I177" i="1"/>
  <c r="J177" i="1"/>
  <c r="H177" i="1"/>
  <c r="J158" i="1"/>
  <c r="F139" i="1"/>
  <c r="H139" i="1"/>
  <c r="J139" i="1"/>
  <c r="F120" i="1"/>
  <c r="H120" i="1"/>
  <c r="I120" i="1"/>
  <c r="G101" i="1"/>
  <c r="I101" i="1"/>
  <c r="J101" i="1"/>
  <c r="H101" i="1"/>
  <c r="G82" i="1"/>
  <c r="F82" i="1"/>
  <c r="J82" i="1"/>
  <c r="F63" i="1"/>
  <c r="G63" i="1"/>
  <c r="H63" i="1"/>
  <c r="I63" i="1"/>
  <c r="G44" i="1"/>
  <c r="I139" i="1" l="1"/>
  <c r="F158" i="1"/>
  <c r="G158" i="1"/>
  <c r="H158" i="1"/>
  <c r="H44" i="1"/>
  <c r="I158" i="1"/>
  <c r="F197" i="1"/>
  <c r="L197" i="1"/>
  <c r="J197" i="1"/>
  <c r="H197" i="1"/>
  <c r="G197" i="1"/>
  <c r="I197" i="1"/>
</calcChain>
</file>

<file path=xl/sharedStrings.xml><?xml version="1.0" encoding="utf-8"?>
<sst xmlns="http://schemas.openxmlformats.org/spreadsheetml/2006/main" count="311" uniqueCount="115">
  <si>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</si>
  <si>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</si>
  <si>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</si>
  <si>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</si>
  <si>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</si>
  <si>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</si>
  <si>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</si>
  <si>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</si>
  <si>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</si>
  <si>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</si>
  <si>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</si>
  <si>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</si>
  <si>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</si>
  <si>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</si>
  <si>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</si>
  <si>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</si>
  <si>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</si>
  <si>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</si>
  <si>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</si>
  <si>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</si>
  <si>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</si>
  <si>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</si>
  <si>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</si>
  <si>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</si>
  <si>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</si>
  <si>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</si>
  <si>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</si>
  <si>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</si>
  <si>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</si>
  <si>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</si>
  <si>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</si>
  <si>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</si>
  <si>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</si>
  <si>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</si>
  <si>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</si>
  <si>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</si>
  <si>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</si>
  <si>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</si>
  <si>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</si>
  <si>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</si>
  <si>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</si>
  <si>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</si>
  <si>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</si>
  <si>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</si>
  <si>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</si>
  <si>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</si>
  <si>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</si>
  <si>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</si>
  <si>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</si>
  <si>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Каша из гороха с маслом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</si>
  <si>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</si>
  <si>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</si>
  <si>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</si>
  <si>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</si>
  <si>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</si>
  <si>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</si>
  <si>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</si>
  <si>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</si>
  <si>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</si>
  <si>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Напиток из шиповника</t>
  </si>
  <si>
    <t>Борщ с капустой и картофелем на курином бульоне</t>
  </si>
  <si>
    <t>Спагетти  отварные с маслом</t>
  </si>
  <si>
    <t>Каша пшенная молочная жидкая</t>
  </si>
  <si>
    <t>Голубцы ленивые с соусом томатным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</si>
  <si>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</si>
  <si>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</si>
  <si>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</si>
  <si>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</si>
  <si>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</si>
  <si>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</si>
  <si>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Щи из свежей капусты с картофелем на курином бульоне</t>
  </si>
  <si>
    <t>Каша пшеничная</t>
  </si>
  <si>
    <t>Рассольник ленинградский на курином бульоне</t>
  </si>
  <si>
    <t>Суп картофельный с бобовыми на мясном бульоне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</si>
  <si>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</si>
  <si>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</si>
  <si>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</si>
  <si>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</si>
  <si>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</si>
  <si>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</si>
  <si>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</si>
  <si>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</si>
  <si>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</si>
  <si>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</si>
  <si>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</si>
  <si>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</si>
  <si>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</si>
  <si>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Запеканка из творога с ягодным соусом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</si>
  <si>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</si>
  <si>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</si>
  <si>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</si>
  <si>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</si>
  <si>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Митбол куриный</t>
  </si>
  <si>
    <t>Морковь отварная</t>
  </si>
  <si>
    <t>Булочка с сахаром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</si>
  <si>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</si>
  <si>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</si>
  <si>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</si>
  <si>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</si>
  <si>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</si>
  <si>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</si>
  <si>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291</t>
  </si>
  <si>
    <t>267</t>
  </si>
  <si>
    <t>Булочка с кокосовой стружкой</t>
  </si>
  <si>
    <t>144</t>
  </si>
  <si>
    <t>Гуляш из отварного мяса</t>
  </si>
  <si>
    <t>414</t>
  </si>
  <si>
    <t>Омлет с зеленым горошком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</si>
  <si>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</si>
  <si>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</si>
  <si>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</si>
  <si>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</si>
  <si>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</si>
  <si>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</si>
  <si>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 xml:space="preserve">МОУ СОШ 63 с УИП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</si>
</sst>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80" zoomScaleNormal="80" workbookViewId="0">
      <pane xSplit="4" ySplit="5" topLeftCell="E6" activePane="bottomRight" state="frozen"/>
      <selection pane="topRight"/>
      <selection pane="bottomLeft"/>
      <selection pane="bottomRight" activeCell="R19" sqref="R1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30" t="s">
        <v>114</v>
      </c>
      <c r="D1" s="131"/>
      <c r="E1" s="131"/>
      <c r="F1" s="3" t="s">
        <v>1</v>
      </c>
      <c r="G1" s="2" t="s">
        <v>2</v>
      </c>
      <c r="H1" s="132"/>
      <c r="I1" s="132"/>
      <c r="J1" s="132"/>
      <c r="K1" s="132"/>
    </row>
    <row r="2" spans="1:12" ht="18.75">
      <c r="A2" s="4" t="s">
        <v>3</v>
      </c>
      <c r="C2" s="2"/>
      <c r="G2" s="2" t="s">
        <v>4</v>
      </c>
      <c r="H2" s="132"/>
      <c r="I2" s="132"/>
      <c r="J2" s="132"/>
      <c r="K2" s="132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/>
      <c r="I3" s="8"/>
      <c r="J3" s="9">
        <v>2024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31.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>
        <v>260</v>
      </c>
      <c r="L6" s="24"/>
    </row>
    <row r="7" spans="1:12" ht="15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5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5">
      <c r="A9" s="25"/>
      <c r="B9" s="26"/>
      <c r="C9" s="27"/>
      <c r="D9" s="31" t="s">
        <v>27</v>
      </c>
      <c r="E9" s="106" t="s">
        <v>69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5">
      <c r="A10" s="25"/>
      <c r="B10" s="26"/>
      <c r="C10" s="27"/>
      <c r="D10" s="31" t="s">
        <v>28</v>
      </c>
      <c r="K10" s="33"/>
      <c r="L10" s="30"/>
    </row>
    <row r="11" spans="1:12" ht="15">
      <c r="A11" s="25"/>
      <c r="B11" s="26"/>
      <c r="C11" s="27"/>
      <c r="D11" s="121" t="s">
        <v>77</v>
      </c>
      <c r="E11" s="122" t="s">
        <v>74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5">
      <c r="A12" s="25"/>
      <c r="B12" s="26"/>
      <c r="C12" s="27"/>
      <c r="D12" s="68" t="s">
        <v>78</v>
      </c>
      <c r="E12" s="122" t="s">
        <v>75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5">
      <c r="A13" s="25"/>
      <c r="B13" s="26"/>
      <c r="C13" s="27"/>
      <c r="D13" s="68" t="s">
        <v>79</v>
      </c>
      <c r="E13" s="122" t="s">
        <v>76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5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5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80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5">
      <c r="A16" s="25"/>
      <c r="B16" s="26"/>
      <c r="C16" s="27"/>
      <c r="D16" s="31" t="s">
        <v>32</v>
      </c>
      <c r="E16" s="20" t="s">
        <v>53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>
        <v>144</v>
      </c>
      <c r="L16" s="30"/>
    </row>
    <row r="17" spans="1:12" ht="15">
      <c r="A17" s="25"/>
      <c r="B17" s="26"/>
      <c r="C17" s="27"/>
      <c r="D17" s="31" t="s">
        <v>34</v>
      </c>
      <c r="E17" s="20" t="s">
        <v>81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>
        <v>390</v>
      </c>
      <c r="L17" s="30"/>
    </row>
    <row r="18" spans="1:12" ht="15">
      <c r="A18" s="25"/>
      <c r="B18" s="26"/>
      <c r="C18" s="27"/>
      <c r="D18" s="31" t="s">
        <v>35</v>
      </c>
      <c r="E18" s="20" t="s">
        <v>82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5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5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5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5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5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5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4.25">
      <c r="A25" s="45">
        <f>A6</f>
        <v>1</v>
      </c>
      <c r="B25" s="46">
        <f>B6</f>
        <v>1</v>
      </c>
      <c r="C25" s="133" t="s">
        <v>43</v>
      </c>
      <c r="D25" s="134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5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5">
      <c r="A27" s="49"/>
      <c r="B27" s="26"/>
      <c r="C27" s="27"/>
      <c r="D27" s="68" t="s">
        <v>48</v>
      </c>
      <c r="E27" s="20" t="s">
        <v>83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5">
      <c r="A28" s="49"/>
      <c r="B28" s="26"/>
      <c r="C28" s="27"/>
      <c r="D28" s="31" t="s">
        <v>26</v>
      </c>
      <c r="E28" s="20" t="s">
        <v>52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5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5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5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5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5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5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84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5">
      <c r="A35" s="49"/>
      <c r="B35" s="26"/>
      <c r="C35" s="27"/>
      <c r="D35" s="31" t="s">
        <v>32</v>
      </c>
      <c r="E35" s="20" t="s">
        <v>67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5">
      <c r="A36" s="49"/>
      <c r="B36" s="26"/>
      <c r="C36" s="27"/>
      <c r="D36" s="31" t="s">
        <v>34</v>
      </c>
      <c r="E36" s="20" t="s">
        <v>85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5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5">
      <c r="A38" s="49"/>
      <c r="B38" s="26"/>
      <c r="C38" s="27"/>
      <c r="D38" s="31" t="s">
        <v>37</v>
      </c>
      <c r="E38" s="20" t="s">
        <v>86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>
        <v>511</v>
      </c>
      <c r="L38" s="30"/>
    </row>
    <row r="39" spans="1:12" ht="15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5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5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5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5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33" t="s">
        <v>43</v>
      </c>
      <c r="D44" s="134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5">
      <c r="A45" s="16">
        <v>1</v>
      </c>
      <c r="B45" s="17">
        <v>3</v>
      </c>
      <c r="C45" s="18" t="s">
        <v>23</v>
      </c>
      <c r="D45" s="19" t="s">
        <v>24</v>
      </c>
      <c r="E45" s="20" t="s">
        <v>87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>
        <v>117</v>
      </c>
      <c r="L45" s="24"/>
    </row>
    <row r="46" spans="1:12" ht="15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5">
      <c r="A47" s="25"/>
      <c r="B47" s="26"/>
      <c r="C47" s="27"/>
      <c r="D47" s="31" t="s">
        <v>26</v>
      </c>
      <c r="E47" s="20" t="s">
        <v>56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>
        <v>494</v>
      </c>
      <c r="L47" s="30"/>
    </row>
    <row r="48" spans="1:12" ht="15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5">
      <c r="A49" s="25"/>
      <c r="B49" s="26"/>
      <c r="C49" s="27"/>
      <c r="D49" s="31" t="s">
        <v>28</v>
      </c>
      <c r="E49" s="122" t="s">
        <v>88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5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5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5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5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89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5">
      <c r="A54" s="25"/>
      <c r="B54" s="26"/>
      <c r="C54" s="27"/>
      <c r="D54" s="31" t="s">
        <v>32</v>
      </c>
      <c r="E54" s="20" t="s">
        <v>90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>
        <v>155</v>
      </c>
      <c r="L54" s="30"/>
    </row>
    <row r="55" spans="1:12" ht="15">
      <c r="A55" s="25"/>
      <c r="B55" s="26"/>
      <c r="C55" s="27"/>
      <c r="D55" s="31" t="s">
        <v>34</v>
      </c>
      <c r="E55" s="20" t="s">
        <v>91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>
        <v>99</v>
      </c>
      <c r="L55" s="30"/>
    </row>
    <row r="56" spans="1:12" ht="15">
      <c r="A56" s="25"/>
      <c r="B56" s="26"/>
      <c r="C56" s="27"/>
      <c r="D56" s="31" t="s">
        <v>35</v>
      </c>
      <c r="E56" s="20" t="s">
        <v>49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>
        <v>418</v>
      </c>
      <c r="L56" s="30"/>
    </row>
    <row r="57" spans="1:12" ht="15">
      <c r="A57" s="25"/>
      <c r="B57" s="26"/>
      <c r="C57" s="27"/>
      <c r="D57" s="31" t="s">
        <v>37</v>
      </c>
      <c r="E57" s="20" t="s">
        <v>50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51</v>
      </c>
      <c r="L57" s="30"/>
    </row>
    <row r="58" spans="1:12" ht="15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5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5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5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5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33" t="s">
        <v>43</v>
      </c>
      <c r="D63" s="134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5">
      <c r="A64" s="16">
        <v>1</v>
      </c>
      <c r="B64" s="17">
        <v>4</v>
      </c>
      <c r="C64" s="18" t="s">
        <v>23</v>
      </c>
      <c r="D64" s="19" t="s">
        <v>34</v>
      </c>
      <c r="E64" s="79" t="s">
        <v>92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>
        <v>412</v>
      </c>
      <c r="L64" s="75"/>
    </row>
    <row r="65" spans="1:12" ht="15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5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5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5">
      <c r="A68" s="25"/>
      <c r="B68" s="26"/>
      <c r="C68" s="27"/>
      <c r="D68" s="31" t="s">
        <v>31</v>
      </c>
      <c r="E68" s="52" t="s">
        <v>80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5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5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5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5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93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25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5">
      <c r="A74" s="25"/>
      <c r="B74" s="26"/>
      <c r="C74" s="27"/>
      <c r="D74" s="31" t="s">
        <v>34</v>
      </c>
      <c r="E74" s="86" t="s">
        <v>54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5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5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5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5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5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5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5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33" t="s">
        <v>43</v>
      </c>
      <c r="D82" s="134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5">
      <c r="A83" s="16">
        <v>1</v>
      </c>
      <c r="B83" s="17">
        <v>5</v>
      </c>
      <c r="C83" s="18" t="s">
        <v>23</v>
      </c>
      <c r="D83" s="124" t="s">
        <v>24</v>
      </c>
      <c r="E83" s="52" t="s">
        <v>55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>
        <v>296</v>
      </c>
      <c r="L83" s="24"/>
    </row>
    <row r="84" spans="1:12" ht="15">
      <c r="A84" s="25"/>
      <c r="B84" s="26"/>
      <c r="C84" s="27"/>
      <c r="D84" s="68" t="s">
        <v>48</v>
      </c>
      <c r="E84" s="122" t="s">
        <v>94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>
        <v>564</v>
      </c>
      <c r="L84" s="30"/>
    </row>
    <row r="85" spans="1:12" ht="15">
      <c r="A85" s="25"/>
      <c r="B85" s="26"/>
      <c r="C85" s="27"/>
      <c r="D85" s="31" t="s">
        <v>26</v>
      </c>
      <c r="E85" s="52" t="s">
        <v>52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5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5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5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5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5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5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95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5">
      <c r="A92" s="25"/>
      <c r="B92" s="26"/>
      <c r="C92" s="27"/>
      <c r="D92" s="31" t="s">
        <v>32</v>
      </c>
      <c r="E92" s="52" t="s">
        <v>58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>
        <v>142</v>
      </c>
      <c r="L92" s="30"/>
    </row>
    <row r="93" spans="1:12" ht="15">
      <c r="A93" s="25"/>
      <c r="B93" s="26"/>
      <c r="C93" s="27"/>
      <c r="D93" s="31" t="s">
        <v>34</v>
      </c>
      <c r="E93" s="52" t="s">
        <v>96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5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5">
      <c r="A95" s="25"/>
      <c r="B95" s="26"/>
      <c r="C95" s="27"/>
      <c r="D95" s="31" t="s">
        <v>37</v>
      </c>
      <c r="E95" s="52" t="s">
        <v>59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5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5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5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5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5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36" t="s">
        <v>43</v>
      </c>
      <c r="D101" s="137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5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97</v>
      </c>
      <c r="L102" s="75"/>
    </row>
    <row r="103" spans="1:12" ht="15">
      <c r="A103" s="115"/>
      <c r="B103" s="105"/>
      <c r="C103" s="31"/>
      <c r="D103" s="31" t="s">
        <v>79</v>
      </c>
      <c r="E103" s="106" t="s">
        <v>99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5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98</v>
      </c>
      <c r="L104" s="76"/>
    </row>
    <row r="105" spans="1:12" ht="15">
      <c r="A105" s="115"/>
      <c r="B105" s="105"/>
      <c r="C105" s="31"/>
      <c r="D105" s="31" t="s">
        <v>27</v>
      </c>
      <c r="E105" s="122" t="s">
        <v>69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5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5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5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5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5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93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5">
      <c r="A111" s="115"/>
      <c r="B111" s="105"/>
      <c r="C111" s="31"/>
      <c r="D111" s="31" t="s">
        <v>32</v>
      </c>
      <c r="E111" s="106" t="s">
        <v>60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>
        <v>128</v>
      </c>
      <c r="L111" s="76"/>
    </row>
    <row r="112" spans="1:12" ht="15">
      <c r="A112" s="115"/>
      <c r="B112" s="105"/>
      <c r="C112" s="31"/>
      <c r="D112" s="31" t="s">
        <v>34</v>
      </c>
      <c r="E112" s="106" t="s">
        <v>100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46</v>
      </c>
      <c r="L112" s="76"/>
    </row>
    <row r="113" spans="1:12" ht="15">
      <c r="A113" s="115"/>
      <c r="B113" s="105"/>
      <c r="C113" s="31"/>
      <c r="D113" s="31" t="s">
        <v>35</v>
      </c>
      <c r="E113" s="106" t="s">
        <v>61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101</v>
      </c>
      <c r="L113" s="76"/>
    </row>
    <row r="114" spans="1:12" ht="15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5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5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5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5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5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5" thickBot="1">
      <c r="A120" s="45">
        <f>A102</f>
        <v>2</v>
      </c>
      <c r="B120" s="46">
        <f>B102</f>
        <v>1</v>
      </c>
      <c r="C120" s="138" t="s">
        <v>43</v>
      </c>
      <c r="D120" s="139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5">
      <c r="A121" s="16">
        <v>2</v>
      </c>
      <c r="B121" s="17">
        <v>2</v>
      </c>
      <c r="C121" s="18" t="s">
        <v>23</v>
      </c>
      <c r="D121" s="19" t="s">
        <v>24</v>
      </c>
      <c r="E121" s="116" t="s">
        <v>62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102</v>
      </c>
      <c r="L121" s="75"/>
    </row>
    <row r="122" spans="1:12" ht="15">
      <c r="A122" s="25"/>
      <c r="B122" s="26"/>
      <c r="C122" s="27"/>
      <c r="D122" s="69"/>
      <c r="E122" s="70" t="s">
        <v>103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>
        <v>564</v>
      </c>
      <c r="L122" s="76"/>
    </row>
    <row r="123" spans="1:12" ht="15">
      <c r="A123" s="25"/>
      <c r="B123" s="26"/>
      <c r="C123" s="27"/>
      <c r="D123" s="31" t="s">
        <v>26</v>
      </c>
      <c r="E123" s="52" t="s">
        <v>52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104</v>
      </c>
      <c r="L123" s="76"/>
    </row>
    <row r="124" spans="1:12" ht="15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5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5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5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5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5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84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5">
      <c r="A130" s="25"/>
      <c r="B130" s="26"/>
      <c r="C130" s="27"/>
      <c r="D130" s="31" t="s">
        <v>32</v>
      </c>
      <c r="E130" s="52" t="s">
        <v>73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5">
      <c r="A131" s="25"/>
      <c r="B131" s="26"/>
      <c r="C131" s="27"/>
      <c r="D131" s="31" t="s">
        <v>34</v>
      </c>
      <c r="E131" s="126" t="s">
        <v>105</v>
      </c>
      <c r="F131" s="127">
        <v>90</v>
      </c>
      <c r="G131" s="128">
        <v>13.96</v>
      </c>
      <c r="H131" s="128">
        <v>13.14</v>
      </c>
      <c r="I131" s="128">
        <v>22.5</v>
      </c>
      <c r="J131" s="129">
        <v>234.24</v>
      </c>
      <c r="K131" s="123">
        <v>367</v>
      </c>
      <c r="L131" s="76"/>
    </row>
    <row r="132" spans="1:12" ht="15">
      <c r="A132" s="25"/>
      <c r="B132" s="26"/>
      <c r="C132" s="27"/>
      <c r="D132" s="31" t="s">
        <v>35</v>
      </c>
      <c r="E132" s="52" t="s">
        <v>64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106</v>
      </c>
      <c r="L132" s="76"/>
    </row>
    <row r="133" spans="1:12" ht="15">
      <c r="A133" s="25"/>
      <c r="B133" s="26"/>
      <c r="C133" s="27"/>
      <c r="D133" s="31" t="s">
        <v>37</v>
      </c>
      <c r="E133" s="52" t="s">
        <v>68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>
        <v>511</v>
      </c>
      <c r="L133" s="76"/>
    </row>
    <row r="134" spans="1:12" ht="15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5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5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5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5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114.67</v>
      </c>
      <c r="J138" s="40">
        <f t="shared" si="56"/>
        <v>789.96000000000015</v>
      </c>
      <c r="K138" s="41"/>
      <c r="L138" s="77"/>
    </row>
    <row r="139" spans="1:12" ht="15" thickBot="1">
      <c r="A139" s="45">
        <f>A121</f>
        <v>2</v>
      </c>
      <c r="B139" s="46">
        <f>B121</f>
        <v>2</v>
      </c>
      <c r="C139" s="133" t="s">
        <v>43</v>
      </c>
      <c r="D139" s="134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190.69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5">
      <c r="A140" s="16">
        <v>2</v>
      </c>
      <c r="B140" s="17">
        <v>3</v>
      </c>
      <c r="C140" s="18" t="s">
        <v>23</v>
      </c>
      <c r="D140" s="19" t="s">
        <v>24</v>
      </c>
      <c r="E140" s="52" t="s">
        <v>107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>
        <v>302</v>
      </c>
      <c r="L140" s="24"/>
    </row>
    <row r="141" spans="1:12" ht="15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5">
      <c r="A142" s="25"/>
      <c r="B142" s="26"/>
      <c r="C142" s="27"/>
      <c r="D142" s="31" t="s">
        <v>26</v>
      </c>
      <c r="E142" s="52" t="s">
        <v>56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57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69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5">
      <c r="A144" s="25"/>
      <c r="B144" s="26"/>
      <c r="C144" s="27"/>
      <c r="D144" s="31" t="s">
        <v>28</v>
      </c>
      <c r="E144" s="122" t="s">
        <v>88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5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5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5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5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95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5">
      <c r="A149" s="25"/>
      <c r="B149" s="26"/>
      <c r="C149" s="27"/>
      <c r="D149" s="31" t="s">
        <v>32</v>
      </c>
      <c r="E149" s="52" t="s">
        <v>72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>
        <v>134</v>
      </c>
      <c r="L149" s="30"/>
    </row>
    <row r="150" spans="1:12" ht="15">
      <c r="A150" s="25"/>
      <c r="B150" s="26"/>
      <c r="C150" s="27"/>
      <c r="D150" s="31" t="s">
        <v>34</v>
      </c>
      <c r="E150" s="126" t="s">
        <v>65</v>
      </c>
      <c r="F150" s="127">
        <v>240</v>
      </c>
      <c r="G150" s="128">
        <v>18.420000000000002</v>
      </c>
      <c r="H150" s="128">
        <v>19.2</v>
      </c>
      <c r="I150" s="128">
        <v>65.7</v>
      </c>
      <c r="J150" s="129">
        <v>435.23</v>
      </c>
      <c r="K150" s="123" t="s">
        <v>108</v>
      </c>
      <c r="L150" s="30"/>
    </row>
    <row r="151" spans="1:12" ht="15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5">
      <c r="A152" s="25"/>
      <c r="B152" s="26"/>
      <c r="C152" s="27"/>
      <c r="D152" s="31" t="s">
        <v>37</v>
      </c>
      <c r="E152" s="52" t="s">
        <v>86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>
        <v>511</v>
      </c>
      <c r="L152" s="30"/>
    </row>
    <row r="153" spans="1:12" ht="15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5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5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5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5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4.25">
      <c r="A158" s="45">
        <f>A140</f>
        <v>2</v>
      </c>
      <c r="B158" s="46">
        <f>B140</f>
        <v>3</v>
      </c>
      <c r="C158" s="133" t="s">
        <v>43</v>
      </c>
      <c r="D158" s="134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5">
      <c r="A159" s="16">
        <v>2</v>
      </c>
      <c r="B159" s="17">
        <v>4</v>
      </c>
      <c r="C159" s="18" t="s">
        <v>23</v>
      </c>
      <c r="D159" s="31" t="s">
        <v>24</v>
      </c>
      <c r="E159" s="52" t="s">
        <v>109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5">
      <c r="A160" s="25"/>
      <c r="B160" s="26"/>
      <c r="C160" s="27"/>
      <c r="D160" s="31" t="s">
        <v>48</v>
      </c>
      <c r="E160" s="52" t="s">
        <v>110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111</v>
      </c>
      <c r="L160" s="30"/>
    </row>
    <row r="161" spans="1:12" ht="15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5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5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5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5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5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5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93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5">
      <c r="A168" s="25"/>
      <c r="B168" s="26"/>
      <c r="C168" s="27"/>
      <c r="D168" s="31" t="s">
        <v>32</v>
      </c>
      <c r="E168" s="52" t="s">
        <v>112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>
        <v>157</v>
      </c>
      <c r="L168" s="30"/>
    </row>
    <row r="169" spans="1:12" ht="15">
      <c r="A169" s="25"/>
      <c r="B169" s="26"/>
      <c r="C169" s="27"/>
      <c r="D169" s="31" t="s">
        <v>34</v>
      </c>
      <c r="E169" s="57" t="s">
        <v>63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>
        <v>372</v>
      </c>
      <c r="L169" s="30"/>
    </row>
    <row r="170" spans="1:12" ht="15">
      <c r="A170" s="25"/>
      <c r="B170" s="26"/>
      <c r="C170" s="27"/>
      <c r="D170" s="31" t="s">
        <v>35</v>
      </c>
      <c r="E170" s="52" t="s">
        <v>71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5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5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5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5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5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5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5" thickBot="1">
      <c r="A177" s="45">
        <f>A159</f>
        <v>2</v>
      </c>
      <c r="B177" s="46">
        <f>B159</f>
        <v>4</v>
      </c>
      <c r="C177" s="133" t="s">
        <v>43</v>
      </c>
      <c r="D177" s="134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5">
      <c r="A178" s="16">
        <v>2</v>
      </c>
      <c r="B178" s="17">
        <v>5</v>
      </c>
      <c r="C178" s="18" t="s">
        <v>23</v>
      </c>
      <c r="D178" s="19" t="s">
        <v>24</v>
      </c>
      <c r="E178" s="100" t="s">
        <v>113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5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5">
      <c r="A180" s="25"/>
      <c r="B180" s="26"/>
      <c r="C180" s="27"/>
      <c r="D180" s="31" t="s">
        <v>26</v>
      </c>
      <c r="E180" s="52" t="s">
        <v>52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5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5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5">
      <c r="A183" s="25"/>
      <c r="B183" s="26"/>
      <c r="C183" s="27"/>
      <c r="D183" s="61"/>
      <c r="E183" s="97" t="s">
        <v>80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5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5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89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5">
      <c r="A187" s="25"/>
      <c r="B187" s="26"/>
      <c r="C187" s="27"/>
      <c r="D187" s="31" t="s">
        <v>32</v>
      </c>
      <c r="E187" s="52" t="s">
        <v>70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>
        <v>142</v>
      </c>
      <c r="L187" s="76"/>
    </row>
    <row r="188" spans="1:12" ht="15">
      <c r="A188" s="25"/>
      <c r="B188" s="26"/>
      <c r="C188" s="27"/>
      <c r="D188" s="31" t="s">
        <v>34</v>
      </c>
      <c r="E188" s="52" t="s">
        <v>92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>
        <v>412</v>
      </c>
      <c r="L188" s="76"/>
    </row>
    <row r="189" spans="1:12" ht="15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5">
      <c r="A190" s="25"/>
      <c r="B190" s="26"/>
      <c r="C190" s="27"/>
      <c r="D190" s="31" t="s">
        <v>37</v>
      </c>
      <c r="E190" s="52" t="s">
        <v>59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5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5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5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5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5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5" thickBot="1">
      <c r="A196" s="45">
        <f>A178</f>
        <v>2</v>
      </c>
      <c r="B196" s="46">
        <f>B178</f>
        <v>5</v>
      </c>
      <c r="C196" s="133" t="s">
        <v>43</v>
      </c>
      <c r="D196" s="134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5" thickBot="1">
      <c r="A197" s="65"/>
      <c r="B197" s="66"/>
      <c r="C197" s="135" t="s">
        <v>66</v>
      </c>
      <c r="D197" s="135"/>
      <c r="E197" s="135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43.290999999999997</v>
      </c>
      <c r="I197" s="67">
        <f t="shared" si="79"/>
        <v>187.95300000000003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  <mergeCell ref="C1:E1"/>
    <mergeCell ref="H1:K1"/>
    <mergeCell ref="H2:K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2024-08-30T09:22:56Z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